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25"/>
  </bookViews>
  <sheets>
    <sheet name="Видеоэкраны" sheetId="7" r:id="rId1"/>
  </sheets>
  <definedNames>
    <definedName name="_xlnm._FilterDatabase" localSheetId="0" hidden="1">Видеоэкраны!$A$1:$T$1</definedName>
  </definedNames>
  <calcPr calcId="162913"/>
</workbook>
</file>

<file path=xl/calcChain.xml><?xml version="1.0" encoding="utf-8"?>
<calcChain xmlns="http://schemas.openxmlformats.org/spreadsheetml/2006/main">
  <c r="N2" i="7" l="1"/>
  <c r="P2" i="7"/>
  <c r="Q2" i="7"/>
  <c r="N3" i="7"/>
  <c r="P3" i="7"/>
  <c r="Q3" i="7"/>
  <c r="N4" i="7"/>
  <c r="P4" i="7" s="1"/>
  <c r="Q4" i="7" s="1"/>
  <c r="N5" i="7"/>
  <c r="P5" i="7"/>
  <c r="Q5" i="7" s="1"/>
</calcChain>
</file>

<file path=xl/sharedStrings.xml><?xml version="1.0" encoding="utf-8"?>
<sst xmlns="http://schemas.openxmlformats.org/spreadsheetml/2006/main" count="72" uniqueCount="31">
  <si>
    <t>Город</t>
  </si>
  <si>
    <t>Адрес</t>
  </si>
  <si>
    <t>Сторона</t>
  </si>
  <si>
    <t>Свет</t>
  </si>
  <si>
    <t>Код</t>
  </si>
  <si>
    <t>Способ показа</t>
  </si>
  <si>
    <t>Улан-Удэ</t>
  </si>
  <si>
    <t>А</t>
  </si>
  <si>
    <t>Да</t>
  </si>
  <si>
    <t>Фото</t>
  </si>
  <si>
    <t>Карта</t>
  </si>
  <si>
    <t>Конструкция</t>
  </si>
  <si>
    <t>Отчет</t>
  </si>
  <si>
    <t>Аренда</t>
  </si>
  <si>
    <t>Период, дней</t>
  </si>
  <si>
    <t>Формат, м.</t>
  </si>
  <si>
    <t>Диджитал</t>
  </si>
  <si>
    <t>Блок, сек.</t>
  </si>
  <si>
    <t>Ролик, сек.</t>
  </si>
  <si>
    <t>Выходов в час</t>
  </si>
  <si>
    <t>Выходов в сутки</t>
  </si>
  <si>
    <t>Выходов за период</t>
  </si>
  <si>
    <t>Терешковой (Театральная площадь)</t>
  </si>
  <si>
    <t>Видеоэкран</t>
  </si>
  <si>
    <t>8х5</t>
  </si>
  <si>
    <t>УВ-3</t>
  </si>
  <si>
    <t>Координаты</t>
  </si>
  <si>
    <t>51.808761, 107.610167</t>
  </si>
  <si>
    <t>Изготовление ролика</t>
  </si>
  <si>
    <t>от 1500 руб.</t>
  </si>
  <si>
    <t>В течение 10 рабочих дней с момента запуска рекламы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</si>
</sst>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3" fontId="5" fillId="0" borderId="0">
      <alignment horizont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fMyI8B" TargetMode="External"/><Relationship Id="rId3" Type="http://schemas.openxmlformats.org/officeDocument/2006/relationships/hyperlink" Target="https://disk.yandex.ru/i/VDrlEEdtb4Fc9Q" TargetMode="External"/><Relationship Id="rId7" Type="http://schemas.openxmlformats.org/officeDocument/2006/relationships/hyperlink" Target="https://disk.yandex.ru/i/VDrlEEdtb4Fc9Q" TargetMode="External"/><Relationship Id="rId2" Type="http://schemas.openxmlformats.org/officeDocument/2006/relationships/hyperlink" Target="https://yandex.ru/maps/-/CDfMyI8B" TargetMode="External"/><Relationship Id="rId1" Type="http://schemas.openxmlformats.org/officeDocument/2006/relationships/hyperlink" Target="https://disk.yandex.ru/i/VDrlEEdtb4Fc9Q" TargetMode="External"/><Relationship Id="rId6" Type="http://schemas.openxmlformats.org/officeDocument/2006/relationships/hyperlink" Target="https://yandex.ru/maps/-/CDfMyI8B" TargetMode="External"/><Relationship Id="rId5" Type="http://schemas.openxmlformats.org/officeDocument/2006/relationships/hyperlink" Target="https://disk.yandex.ru/i/VDrlEEdtb4Fc9Q" TargetMode="External"/><Relationship Id="rId4" Type="http://schemas.openxmlformats.org/officeDocument/2006/relationships/hyperlink" Target="https://yandex.ru/maps/-/CDfMyI8B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workbookViewId="0">
      <selection activeCell="F1" sqref="F1"/>
    </sheetView>
  </sheetViews>
  <sheetFormatPr defaultRowHeight="12.75" x14ac:dyDescent="0.25"/>
  <cols>
    <col min="1" max="1" width="10.5703125" style="2" customWidth="1"/>
    <col min="2" max="2" width="15.5703125" style="1" customWidth="1"/>
    <col min="3" max="3" width="20.85546875" style="1" customWidth="1"/>
    <col min="4" max="4" width="9.5703125" style="2" customWidth="1"/>
    <col min="5" max="5" width="10" style="2" customWidth="1"/>
    <col min="6" max="6" width="14.28515625" style="2" customWidth="1"/>
    <col min="7" max="7" width="12.140625" style="2" customWidth="1"/>
    <col min="8" max="8" width="17.140625" style="2" customWidth="1"/>
    <col min="9" max="9" width="9.140625" style="2" customWidth="1"/>
    <col min="10" max="10" width="8.7109375" style="2" customWidth="1"/>
    <col min="11" max="11" width="13.28515625" style="2" customWidth="1"/>
    <col min="12" max="12" width="14.28515625" style="2" customWidth="1"/>
    <col min="13" max="13" width="16.85546875" style="2" customWidth="1"/>
    <col min="14" max="14" width="18.7109375" style="2" customWidth="1"/>
    <col min="15" max="15" width="16.85546875" style="2" customWidth="1"/>
    <col min="16" max="16" width="21.5703125" style="2" customWidth="1"/>
    <col min="17" max="17" width="11.7109375" style="3" customWidth="1"/>
    <col min="18" max="18" width="24.140625" style="3" customWidth="1"/>
    <col min="19" max="19" width="14.28515625" style="3" customWidth="1"/>
    <col min="20" max="20" width="20" style="3" customWidth="1"/>
    <col min="21" max="16384" width="9.140625" style="2"/>
  </cols>
  <sheetData>
    <row r="1" spans="1:20" s="1" customFormat="1" ht="25.5" x14ac:dyDescent="0.25">
      <c r="A1" s="5" t="s">
        <v>0</v>
      </c>
      <c r="B1" s="5" t="s">
        <v>11</v>
      </c>
      <c r="C1" s="5" t="s">
        <v>1</v>
      </c>
      <c r="D1" s="5" t="s">
        <v>9</v>
      </c>
      <c r="E1" s="5" t="s">
        <v>10</v>
      </c>
      <c r="F1" s="5" t="s">
        <v>15</v>
      </c>
      <c r="G1" s="5" t="s">
        <v>2</v>
      </c>
      <c r="H1" s="5" t="s">
        <v>5</v>
      </c>
      <c r="I1" s="5" t="s">
        <v>3</v>
      </c>
      <c r="J1" s="5" t="s">
        <v>4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14</v>
      </c>
      <c r="P1" s="5" t="s">
        <v>21</v>
      </c>
      <c r="Q1" s="5" t="s">
        <v>13</v>
      </c>
      <c r="R1" s="5" t="s">
        <v>12</v>
      </c>
      <c r="S1" s="5" t="s">
        <v>28</v>
      </c>
      <c r="T1" s="5" t="s">
        <v>26</v>
      </c>
    </row>
    <row r="2" spans="1:20" ht="25.5" x14ac:dyDescent="0.25">
      <c r="A2" s="6" t="s">
        <v>6</v>
      </c>
      <c r="B2" s="6" t="s">
        <v>23</v>
      </c>
      <c r="C2" s="6" t="s">
        <v>22</v>
      </c>
      <c r="D2" s="7" t="s">
        <v>9</v>
      </c>
      <c r="E2" s="7" t="s">
        <v>10</v>
      </c>
      <c r="F2" s="8" t="s">
        <v>24</v>
      </c>
      <c r="G2" s="6" t="s">
        <v>7</v>
      </c>
      <c r="H2" s="6" t="s">
        <v>16</v>
      </c>
      <c r="I2" s="6" t="s">
        <v>8</v>
      </c>
      <c r="J2" s="6" t="s">
        <v>25</v>
      </c>
      <c r="K2" s="6">
        <v>60</v>
      </c>
      <c r="L2" s="6">
        <v>5</v>
      </c>
      <c r="M2" s="6">
        <v>60</v>
      </c>
      <c r="N2" s="6">
        <f t="shared" ref="N2" si="0">M2*17</f>
        <v>1020</v>
      </c>
      <c r="O2" s="6">
        <v>7</v>
      </c>
      <c r="P2" s="6">
        <f t="shared" ref="P2" si="1">N2*O2</f>
        <v>7140</v>
      </c>
      <c r="Q2" s="4">
        <f>0.6*P2*L2</f>
        <v>21420</v>
      </c>
      <c r="R2" s="6" t="s">
        <v>30</v>
      </c>
      <c r="S2" s="6" t="s">
        <v>29</v>
      </c>
      <c r="T2" s="6" t="s">
        <v>27</v>
      </c>
    </row>
    <row r="3" spans="1:20" ht="25.5" x14ac:dyDescent="0.25">
      <c r="A3" s="6" t="s">
        <v>6</v>
      </c>
      <c r="B3" s="6" t="s">
        <v>23</v>
      </c>
      <c r="C3" s="6" t="s">
        <v>22</v>
      </c>
      <c r="D3" s="7" t="s">
        <v>9</v>
      </c>
      <c r="E3" s="7" t="s">
        <v>10</v>
      </c>
      <c r="F3" s="8" t="s">
        <v>24</v>
      </c>
      <c r="G3" s="6" t="s">
        <v>7</v>
      </c>
      <c r="H3" s="6" t="s">
        <v>16</v>
      </c>
      <c r="I3" s="6" t="s">
        <v>8</v>
      </c>
      <c r="J3" s="6" t="s">
        <v>25</v>
      </c>
      <c r="K3" s="6">
        <v>60</v>
      </c>
      <c r="L3" s="6">
        <v>5</v>
      </c>
      <c r="M3" s="6">
        <v>60</v>
      </c>
      <c r="N3" s="6">
        <f t="shared" ref="N3" si="2">M3*17</f>
        <v>1020</v>
      </c>
      <c r="O3" s="6">
        <v>14</v>
      </c>
      <c r="P3" s="6">
        <f t="shared" ref="P3" si="3">N3*O3</f>
        <v>14280</v>
      </c>
      <c r="Q3" s="4">
        <f>0.6*P3*L3</f>
        <v>42840</v>
      </c>
      <c r="R3" s="6" t="s">
        <v>30</v>
      </c>
      <c r="S3" s="6" t="s">
        <v>29</v>
      </c>
      <c r="T3" s="6" t="s">
        <v>27</v>
      </c>
    </row>
    <row r="4" spans="1:20" ht="25.5" x14ac:dyDescent="0.25">
      <c r="A4" s="6" t="s">
        <v>6</v>
      </c>
      <c r="B4" s="6" t="s">
        <v>23</v>
      </c>
      <c r="C4" s="6" t="s">
        <v>22</v>
      </c>
      <c r="D4" s="7" t="s">
        <v>9</v>
      </c>
      <c r="E4" s="7" t="s">
        <v>10</v>
      </c>
      <c r="F4" s="8" t="s">
        <v>24</v>
      </c>
      <c r="G4" s="6" t="s">
        <v>7</v>
      </c>
      <c r="H4" s="6" t="s">
        <v>16</v>
      </c>
      <c r="I4" s="6" t="s">
        <v>8</v>
      </c>
      <c r="J4" s="6" t="s">
        <v>25</v>
      </c>
      <c r="K4" s="6">
        <v>60</v>
      </c>
      <c r="L4" s="6">
        <v>5</v>
      </c>
      <c r="M4" s="6">
        <v>60</v>
      </c>
      <c r="N4" s="6">
        <f t="shared" ref="N4" si="4">M4*17</f>
        <v>1020</v>
      </c>
      <c r="O4" s="6">
        <v>21</v>
      </c>
      <c r="P4" s="6">
        <f t="shared" ref="P4" si="5">N4*O4</f>
        <v>21420</v>
      </c>
      <c r="Q4" s="4">
        <f>0.6*P4*L4</f>
        <v>64260</v>
      </c>
      <c r="R4" s="6" t="s">
        <v>30</v>
      </c>
      <c r="S4" s="6" t="s">
        <v>29</v>
      </c>
      <c r="T4" s="6" t="s">
        <v>27</v>
      </c>
    </row>
    <row r="5" spans="1:20" ht="25.5" x14ac:dyDescent="0.25">
      <c r="A5" s="6" t="s">
        <v>6</v>
      </c>
      <c r="B5" s="6" t="s">
        <v>23</v>
      </c>
      <c r="C5" s="6" t="s">
        <v>22</v>
      </c>
      <c r="D5" s="7" t="s">
        <v>9</v>
      </c>
      <c r="E5" s="7" t="s">
        <v>10</v>
      </c>
      <c r="F5" s="8" t="s">
        <v>24</v>
      </c>
      <c r="G5" s="6" t="s">
        <v>7</v>
      </c>
      <c r="H5" s="6" t="s">
        <v>16</v>
      </c>
      <c r="I5" s="6" t="s">
        <v>8</v>
      </c>
      <c r="J5" s="6" t="s">
        <v>25</v>
      </c>
      <c r="K5" s="6">
        <v>60</v>
      </c>
      <c r="L5" s="6">
        <v>5</v>
      </c>
      <c r="M5" s="6">
        <v>60</v>
      </c>
      <c r="N5" s="6">
        <f t="shared" ref="N5" si="6">M5*17</f>
        <v>1020</v>
      </c>
      <c r="O5" s="6">
        <v>28</v>
      </c>
      <c r="P5" s="6">
        <f t="shared" ref="P5" si="7">N5*O5</f>
        <v>28560</v>
      </c>
      <c r="Q5" s="4">
        <f>0.6*P5*L5</f>
        <v>85680</v>
      </c>
      <c r="R5" s="6" t="s">
        <v>30</v>
      </c>
      <c r="S5" s="6" t="s">
        <v>29</v>
      </c>
      <c r="T5" s="6" t="s">
        <v>27</v>
      </c>
    </row>
  </sheetData>
  <autoFilter ref="A1:T1"/>
  <hyperlinks>
    <hyperlink ref="D5" r:id="rId1"/>
    <hyperlink ref="E5" r:id="rId2"/>
    <hyperlink ref="D4" r:id="rId3"/>
    <hyperlink ref="E4" r:id="rId4"/>
    <hyperlink ref="D3" r:id="rId5"/>
    <hyperlink ref="E3" r:id="rId6"/>
    <hyperlink ref="D2" r:id="rId7"/>
    <hyperlink ref="E2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2026-05-04T19:42:52Z</dcterms:modified>
</cp:coreProperties>
</file>