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фты+стенды" sheetId="1" r:id="rId1"/>
  </sheets>
  <definedNames>
    <definedName name="_xlnm._FilterDatabase" localSheetId="0" hidden="1">'Лифты+стенды'!$A$1:$K$1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2" i="1"/>
  <c r="J3" i="1"/>
  <c r="J4" i="1"/>
  <c r="J5" i="1"/>
  <c r="J6" i="1"/>
  <c r="J7" i="1"/>
  <c r="J2" i="1"/>
  <c r="I3" i="1"/>
  <c r="I4" i="1"/>
  <c r="I5" i="1"/>
  <c r="I6" i="1"/>
  <c r="I7" i="1"/>
  <c r="I2" i="1"/>
  <c r="H3" i="1"/>
  <c r="H4" i="1"/>
  <c r="H5" i="1"/>
  <c r="H6" i="1"/>
  <c r="H7" i="1"/>
  <c r="H2" i="1"/>
  <c r="I11" i="1" l="1"/>
  <c r="H10" i="1"/>
  <c r="I9" i="1"/>
  <c r="I8" i="1"/>
</calcChain>
</file>

<file path=xl/sharedStrings.xml><?xml version="1.0" encoding="utf-8"?>
<sst xmlns="http://schemas.openxmlformats.org/spreadsheetml/2006/main" count="73" uniqueCount="25">
  <si>
    <t>Город</t>
  </si>
  <si>
    <t>Вид рекламы</t>
  </si>
  <si>
    <t>Количество стендов</t>
  </si>
  <si>
    <t>А4</t>
  </si>
  <si>
    <t>А5</t>
  </si>
  <si>
    <t>А6</t>
  </si>
  <si>
    <t>Период, мес</t>
  </si>
  <si>
    <t>Адреса</t>
  </si>
  <si>
    <t>Район</t>
  </si>
  <si>
    <t>А3</t>
  </si>
  <si>
    <t>Ссылка</t>
  </si>
  <si>
    <t>Улан-Удэ</t>
  </si>
  <si>
    <t>Реклама на стендах в лифтах и подъездах</t>
  </si>
  <si>
    <t>Сектор 1</t>
  </si>
  <si>
    <t>Сектор 2</t>
  </si>
  <si>
    <t>Сектор 3</t>
  </si>
  <si>
    <t>Сектор 4</t>
  </si>
  <si>
    <t>Сектор 5</t>
  </si>
  <si>
    <t>Сектор 6</t>
  </si>
  <si>
    <t>Фото</t>
  </si>
  <si>
    <t>Минимальный № 1</t>
  </si>
  <si>
    <t>Минимальный № 2</t>
  </si>
  <si>
    <t>Минимальный № 3</t>
  </si>
  <si>
    <t>-</t>
  </si>
  <si>
    <t>Специальный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</si>
</sst>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9ZE3lbwtTaEDSA" TargetMode="External"/><Relationship Id="rId13" Type="http://schemas.openxmlformats.org/officeDocument/2006/relationships/hyperlink" Target="https://disk.yandex.ru/i/HyHTWv1CDrP0XQ" TargetMode="External"/><Relationship Id="rId3" Type="http://schemas.openxmlformats.org/officeDocument/2006/relationships/hyperlink" Target="https://disk.yandex.ru/i/dEO9edRi6RrVmA" TargetMode="External"/><Relationship Id="rId7" Type="http://schemas.openxmlformats.org/officeDocument/2006/relationships/hyperlink" Target="https://disk.yandex.ru/d/9ZE3lbwtTaEDSA" TargetMode="External"/><Relationship Id="rId12" Type="http://schemas.openxmlformats.org/officeDocument/2006/relationships/hyperlink" Target="https://disk.yandex.ru/d/9ZE3lbwtTaEDSA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1zbsYwmdQ91TNA" TargetMode="External"/><Relationship Id="rId16" Type="http://schemas.openxmlformats.org/officeDocument/2006/relationships/hyperlink" Target="https://disk.yandex.ru/d/9ZE3lbwtTaEDSA" TargetMode="External"/><Relationship Id="rId1" Type="http://schemas.openxmlformats.org/officeDocument/2006/relationships/hyperlink" Target="https://disk.yandex.ru/i/rOZtyIh6JHPxUA" TargetMode="External"/><Relationship Id="rId6" Type="http://schemas.openxmlformats.org/officeDocument/2006/relationships/hyperlink" Target="https://disk.yandex.ru/i/5pMse4mNW1QmQA" TargetMode="External"/><Relationship Id="rId11" Type="http://schemas.openxmlformats.org/officeDocument/2006/relationships/hyperlink" Target="https://disk.yandex.ru/i/5qXv-PG0BBuXxw" TargetMode="External"/><Relationship Id="rId5" Type="http://schemas.openxmlformats.org/officeDocument/2006/relationships/hyperlink" Target="https://disk.yandex.ru/i/S6MwWjemMW1GCw" TargetMode="External"/><Relationship Id="rId15" Type="http://schemas.openxmlformats.org/officeDocument/2006/relationships/hyperlink" Target="https://disk.yandex.ru/i/uz-6xNAJLxgSKQ" TargetMode="External"/><Relationship Id="rId10" Type="http://schemas.openxmlformats.org/officeDocument/2006/relationships/hyperlink" Target="https://disk.yandex.ru/d/9ZE3lbwtTaEDSA" TargetMode="External"/><Relationship Id="rId4" Type="http://schemas.openxmlformats.org/officeDocument/2006/relationships/hyperlink" Target="https://disk.yandex.ru/i/WbaT6cqkIc02Rw" TargetMode="External"/><Relationship Id="rId9" Type="http://schemas.openxmlformats.org/officeDocument/2006/relationships/hyperlink" Target="https://disk.yandex.ru/i/ju0Q5u75vqZHIg" TargetMode="External"/><Relationship Id="rId14" Type="http://schemas.openxmlformats.org/officeDocument/2006/relationships/hyperlink" Target="https://disk.yandex.ru/d/9ZE3lbwtTaEDS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18.7109375" style="1" customWidth="1"/>
    <col min="3" max="3" width="9.5703125" style="1" customWidth="1"/>
    <col min="4" max="4" width="16.85546875" style="1" customWidth="1"/>
    <col min="5" max="5" width="11.42578125" style="1" customWidth="1"/>
    <col min="6" max="6" width="14.7109375" style="1" customWidth="1"/>
    <col min="7" max="7" width="15.7109375" style="1" customWidth="1"/>
    <col min="8" max="9" width="10.28515625" style="3" customWidth="1"/>
    <col min="10" max="11" width="9.28515625" style="3" customWidth="1"/>
    <col min="12" max="16384" width="9.140625" style="1"/>
  </cols>
  <sheetData>
    <row r="1" spans="1:11" s="4" customFormat="1" ht="25.5" x14ac:dyDescent="0.25">
      <c r="A1" s="6" t="s">
        <v>0</v>
      </c>
      <c r="B1" s="6" t="s">
        <v>1</v>
      </c>
      <c r="C1" s="6" t="s">
        <v>19</v>
      </c>
      <c r="D1" s="6" t="s">
        <v>8</v>
      </c>
      <c r="E1" s="6" t="s">
        <v>7</v>
      </c>
      <c r="F1" s="6" t="s">
        <v>2</v>
      </c>
      <c r="G1" s="6" t="s">
        <v>6</v>
      </c>
      <c r="H1" s="6" t="s">
        <v>9</v>
      </c>
      <c r="I1" s="6" t="s">
        <v>3</v>
      </c>
      <c r="J1" s="6" t="s">
        <v>4</v>
      </c>
      <c r="K1" s="6" t="s">
        <v>5</v>
      </c>
    </row>
    <row r="2" spans="1:11" s="5" customFormat="1" ht="25.5" x14ac:dyDescent="0.25">
      <c r="A2" s="7" t="s">
        <v>11</v>
      </c>
      <c r="B2" s="7" t="s">
        <v>12</v>
      </c>
      <c r="C2" s="8" t="s">
        <v>19</v>
      </c>
      <c r="D2" s="7" t="s">
        <v>13</v>
      </c>
      <c r="E2" s="9" t="s">
        <v>10</v>
      </c>
      <c r="F2" s="7">
        <v>170</v>
      </c>
      <c r="G2" s="7">
        <v>1</v>
      </c>
      <c r="H2" s="2">
        <f>165*F2</f>
        <v>28050</v>
      </c>
      <c r="I2" s="2">
        <f>100*F2</f>
        <v>17000</v>
      </c>
      <c r="J2" s="2">
        <f>50*F2</f>
        <v>8500</v>
      </c>
      <c r="K2" s="2">
        <f>30*F2</f>
        <v>5100</v>
      </c>
    </row>
    <row r="3" spans="1:11" s="5" customFormat="1" ht="25.5" x14ac:dyDescent="0.25">
      <c r="A3" s="7" t="s">
        <v>11</v>
      </c>
      <c r="B3" s="7" t="s">
        <v>12</v>
      </c>
      <c r="C3" s="8" t="s">
        <v>19</v>
      </c>
      <c r="D3" s="7" t="s">
        <v>14</v>
      </c>
      <c r="E3" s="9" t="s">
        <v>10</v>
      </c>
      <c r="F3" s="7">
        <v>192</v>
      </c>
      <c r="G3" s="7">
        <v>1</v>
      </c>
      <c r="H3" s="2">
        <f t="shared" ref="H3:H7" si="0">165*F3</f>
        <v>31680</v>
      </c>
      <c r="I3" s="2">
        <f t="shared" ref="I3:I7" si="1">100*F3</f>
        <v>19200</v>
      </c>
      <c r="J3" s="2">
        <f t="shared" ref="J3:J7" si="2">50*F3</f>
        <v>9600</v>
      </c>
      <c r="K3" s="2">
        <f t="shared" ref="K3:K7" si="3">30*F3</f>
        <v>5760</v>
      </c>
    </row>
    <row r="4" spans="1:11" s="5" customFormat="1" ht="25.5" x14ac:dyDescent="0.25">
      <c r="A4" s="7" t="s">
        <v>11</v>
      </c>
      <c r="B4" s="7" t="s">
        <v>12</v>
      </c>
      <c r="C4" s="8" t="s">
        <v>19</v>
      </c>
      <c r="D4" s="7" t="s">
        <v>15</v>
      </c>
      <c r="E4" s="9" t="s">
        <v>10</v>
      </c>
      <c r="F4" s="7">
        <v>172</v>
      </c>
      <c r="G4" s="7">
        <v>1</v>
      </c>
      <c r="H4" s="2">
        <f t="shared" si="0"/>
        <v>28380</v>
      </c>
      <c r="I4" s="2">
        <f t="shared" si="1"/>
        <v>17200</v>
      </c>
      <c r="J4" s="2">
        <f t="shared" si="2"/>
        <v>8600</v>
      </c>
      <c r="K4" s="2">
        <f t="shared" si="3"/>
        <v>5160</v>
      </c>
    </row>
    <row r="5" spans="1:11" s="5" customFormat="1" ht="25.5" x14ac:dyDescent="0.25">
      <c r="A5" s="7" t="s">
        <v>11</v>
      </c>
      <c r="B5" s="7" t="s">
        <v>12</v>
      </c>
      <c r="C5" s="8" t="s">
        <v>19</v>
      </c>
      <c r="D5" s="7" t="s">
        <v>16</v>
      </c>
      <c r="E5" s="9" t="s">
        <v>10</v>
      </c>
      <c r="F5" s="7">
        <v>151</v>
      </c>
      <c r="G5" s="7">
        <v>1</v>
      </c>
      <c r="H5" s="2">
        <f t="shared" si="0"/>
        <v>24915</v>
      </c>
      <c r="I5" s="2">
        <f t="shared" si="1"/>
        <v>15100</v>
      </c>
      <c r="J5" s="2">
        <f t="shared" si="2"/>
        <v>7550</v>
      </c>
      <c r="K5" s="2">
        <f t="shared" si="3"/>
        <v>4530</v>
      </c>
    </row>
    <row r="6" spans="1:11" s="5" customFormat="1" ht="25.5" x14ac:dyDescent="0.25">
      <c r="A6" s="7" t="s">
        <v>11</v>
      </c>
      <c r="B6" s="7" t="s">
        <v>12</v>
      </c>
      <c r="C6" s="8" t="s">
        <v>19</v>
      </c>
      <c r="D6" s="7" t="s">
        <v>17</v>
      </c>
      <c r="E6" s="9" t="s">
        <v>10</v>
      </c>
      <c r="F6" s="7">
        <v>175</v>
      </c>
      <c r="G6" s="7">
        <v>1</v>
      </c>
      <c r="H6" s="2">
        <f t="shared" si="0"/>
        <v>28875</v>
      </c>
      <c r="I6" s="2">
        <f t="shared" si="1"/>
        <v>17500</v>
      </c>
      <c r="J6" s="2">
        <f t="shared" si="2"/>
        <v>8750</v>
      </c>
      <c r="K6" s="2">
        <f t="shared" si="3"/>
        <v>5250</v>
      </c>
    </row>
    <row r="7" spans="1:11" s="5" customFormat="1" ht="25.5" x14ac:dyDescent="0.25">
      <c r="A7" s="7" t="s">
        <v>11</v>
      </c>
      <c r="B7" s="7" t="s">
        <v>12</v>
      </c>
      <c r="C7" s="8" t="s">
        <v>19</v>
      </c>
      <c r="D7" s="7" t="s">
        <v>18</v>
      </c>
      <c r="E7" s="9" t="s">
        <v>10</v>
      </c>
      <c r="F7" s="7">
        <v>150</v>
      </c>
      <c r="G7" s="7">
        <v>1</v>
      </c>
      <c r="H7" s="2">
        <f t="shared" si="0"/>
        <v>24750</v>
      </c>
      <c r="I7" s="2">
        <f t="shared" si="1"/>
        <v>15000</v>
      </c>
      <c r="J7" s="2">
        <f t="shared" si="2"/>
        <v>7500</v>
      </c>
      <c r="K7" s="2">
        <f t="shared" si="3"/>
        <v>4500</v>
      </c>
    </row>
    <row r="8" spans="1:11" s="5" customFormat="1" ht="25.5" x14ac:dyDescent="0.25">
      <c r="A8" s="7" t="s">
        <v>11</v>
      </c>
      <c r="B8" s="7" t="s">
        <v>12</v>
      </c>
      <c r="C8" s="8" t="s">
        <v>19</v>
      </c>
      <c r="D8" s="7" t="s">
        <v>20</v>
      </c>
      <c r="E8" s="9" t="s">
        <v>10</v>
      </c>
      <c r="F8" s="7">
        <v>35</v>
      </c>
      <c r="G8" s="7">
        <v>1</v>
      </c>
      <c r="H8" s="2" t="s">
        <v>23</v>
      </c>
      <c r="I8" s="2">
        <f>150*F8</f>
        <v>5250</v>
      </c>
      <c r="J8" s="2" t="s">
        <v>23</v>
      </c>
      <c r="K8" s="2" t="s">
        <v>23</v>
      </c>
    </row>
    <row r="9" spans="1:11" s="5" customFormat="1" ht="25.5" x14ac:dyDescent="0.25">
      <c r="A9" s="7" t="s">
        <v>11</v>
      </c>
      <c r="B9" s="7" t="s">
        <v>12</v>
      </c>
      <c r="C9" s="8" t="s">
        <v>19</v>
      </c>
      <c r="D9" s="7" t="s">
        <v>21</v>
      </c>
      <c r="E9" s="9" t="s">
        <v>10</v>
      </c>
      <c r="F9" s="7">
        <v>27</v>
      </c>
      <c r="G9" s="7">
        <v>1</v>
      </c>
      <c r="H9" s="2" t="s">
        <v>23</v>
      </c>
      <c r="I9" s="2">
        <f>150*F9</f>
        <v>4050</v>
      </c>
      <c r="J9" s="2" t="s">
        <v>23</v>
      </c>
      <c r="K9" s="2" t="s">
        <v>23</v>
      </c>
    </row>
    <row r="10" spans="1:11" s="5" customFormat="1" ht="25.5" x14ac:dyDescent="0.25">
      <c r="A10" s="7" t="s">
        <v>11</v>
      </c>
      <c r="B10" s="7" t="s">
        <v>12</v>
      </c>
      <c r="C10" s="8" t="s">
        <v>19</v>
      </c>
      <c r="D10" s="7" t="s">
        <v>22</v>
      </c>
      <c r="E10" s="9" t="s">
        <v>10</v>
      </c>
      <c r="F10" s="7">
        <v>38</v>
      </c>
      <c r="G10" s="7">
        <v>1</v>
      </c>
      <c r="H10" s="2">
        <f>100*F10</f>
        <v>3800</v>
      </c>
      <c r="I10" s="2" t="s">
        <v>23</v>
      </c>
      <c r="J10" s="2" t="s">
        <v>23</v>
      </c>
      <c r="K10" s="2" t="s">
        <v>23</v>
      </c>
    </row>
    <row r="11" spans="1:11" s="5" customFormat="1" ht="25.5" x14ac:dyDescent="0.25">
      <c r="A11" s="7" t="s">
        <v>11</v>
      </c>
      <c r="B11" s="7" t="s">
        <v>12</v>
      </c>
      <c r="C11" s="8" t="s">
        <v>19</v>
      </c>
      <c r="D11" s="7" t="s">
        <v>24</v>
      </c>
      <c r="E11" s="9" t="s">
        <v>10</v>
      </c>
      <c r="F11" s="7">
        <v>138</v>
      </c>
      <c r="G11" s="7">
        <v>1</v>
      </c>
      <c r="H11" s="2" t="s">
        <v>23</v>
      </c>
      <c r="I11" s="2">
        <f>85*F11</f>
        <v>11730</v>
      </c>
      <c r="J11" s="2" t="s">
        <v>23</v>
      </c>
      <c r="K11" s="2" t="s">
        <v>23</v>
      </c>
    </row>
  </sheetData>
  <autoFilter ref="A1:K1"/>
  <hyperlinks>
    <hyperlink ref="E2" r:id="rId1"/>
    <hyperlink ref="E3" r:id="rId2"/>
    <hyperlink ref="E4" r:id="rId3"/>
    <hyperlink ref="E5" r:id="rId4"/>
    <hyperlink ref="E6" r:id="rId5"/>
    <hyperlink ref="E7" r:id="rId6"/>
    <hyperlink ref="C2" r:id="rId7"/>
    <hyperlink ref="C3:C7" r:id="rId8" display="Фото"/>
    <hyperlink ref="E8" r:id="rId9"/>
    <hyperlink ref="C8" r:id="rId10"/>
    <hyperlink ref="E9" r:id="rId11"/>
    <hyperlink ref="C9" r:id="rId12"/>
    <hyperlink ref="E10" r:id="rId13"/>
    <hyperlink ref="C10" r:id="rId14"/>
    <hyperlink ref="E11" r:id="rId15"/>
    <hyperlink ref="C11" r:id="rId16"/>
  </hyperlinks>
  <pageMargins left="0.7" right="0.7" top="0.75" bottom="0.75" header="0.3" footer="0.3"/>
  <pageSetup paperSize="9" orientation="portrait"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Лифты+стенды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2026-05-04T19:46:32Z</dcterms:modified>
</cp:coreProperties>
</file>